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7665" windowHeight="8295"/>
  </bookViews>
  <sheets>
    <sheet name="показатели тариф ВС" sheetId="3" r:id="rId1"/>
    <sheet name="расх тариф ВО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ВО'!$A$1:$D$16</definedName>
    <definedName name="_xlnm.Print_Area" localSheetId="0">'показатели тариф ВС'!$A$1:$D$20</definedName>
    <definedName name="_xlnm.Print_Area" localSheetId="1">'расх тариф ВО'!$A$1:$C$25</definedName>
    <definedName name="_xlnm.Print_Area" localSheetId="3">'расходы тариф ВО'!$A$1:$C$24</definedName>
  </definedNames>
  <calcPr calcId="125725"/>
</workbook>
</file>

<file path=xl/calcChain.xml><?xml version="1.0" encoding="utf-8"?>
<calcChain xmlns="http://schemas.openxmlformats.org/spreadsheetml/2006/main">
  <c r="C22" i="6"/>
  <c r="C15"/>
  <c r="A16" i="5"/>
  <c r="A12"/>
  <c r="A13" s="1"/>
  <c r="C18" i="6" l="1"/>
  <c r="A17" i="3" l="1"/>
  <c r="C15" i="4" l="1"/>
  <c r="C22" s="1"/>
  <c r="C18"/>
  <c r="A13" i="3" l="1"/>
  <c r="A20" l="1"/>
</calcChain>
</file>

<file path=xl/sharedStrings.xml><?xml version="1.0" encoding="utf-8"?>
<sst xmlns="http://schemas.openxmlformats.org/spreadsheetml/2006/main" count="122" uniqueCount="65">
  <si>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</si>
  <si>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</si>
  <si>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</si>
  <si>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</si>
  <si>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</si>
  <si>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</si>
  <si>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</si>
  <si>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</si>
  <si>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</si>
  <si>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</si>
  <si>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</si>
  <si>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</si>
  <si>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</si>
  <si>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</si>
  <si>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</si>
  <si>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</si>
  <si>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</si>
  <si>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</si>
  <si>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</si>
  <si>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</si>
  <si>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</si>
  <si>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</si>
  <si>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</si>
  <si>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</si>
  <si>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</si>
  <si>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</si>
  <si>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</si>
  <si>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</si>
  <si>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</si>
  <si>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</si>
  <si>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</si>
  <si>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</si>
  <si>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</si>
  <si>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</si>
  <si>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</si>
  <si>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</si>
  <si>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</si>
  <si>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</si>
  <si>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</si>
  <si>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</si>
  <si>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</si>
  <si>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</si>
  <si>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 xml:space="preserve">  в сфере холодного водоснабжения, которые утверждены органами регулирования  (Администрацией ПК)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</si>
  <si>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</si>
  <si>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</si>
  <si>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</si>
  <si>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</si>
  <si>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</si>
  <si>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(по Зарубинскому городскому поселению)</t>
  </si>
  <si>
    <t>Объем воды, используемой на коммунально-бытовые нужды</t>
  </si>
  <si>
    <t>Расход воды на нужды предприятия</t>
  </si>
  <si>
    <t>Утверждено
на период
01.06.10-31.05.11</t>
  </si>
  <si>
    <t>Утверждено на
период
01.06.10-31.05.11</t>
  </si>
  <si>
    <t>Выручка от реализации холодной воды</t>
  </si>
  <si>
    <t xml:space="preserve"> в тарифе на холодную воду на период 01.06.10-31.05-11г.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</si>
  <si>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
на период 01.06.10-31.05.11г.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</si>
  <si>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</si>
  <si>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период 01.06.10-31.05.11г.</t>
  </si>
  <si>
    <t>Утверждено
на период
01.06.10 -
31.05.11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</si>
  <si>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</si>
  <si>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</si>
  <si>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</si>
  <si>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</si>
  <si>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Структура основных производственных расходов
КГУП "Примтеплоэнерго, утвержденных органами регулирования  (Администрацией ПК) в тарифе на водоотведение и очистку сточных вод на период 01.06.10-31.05.11г.</t>
  </si>
  <si>
    <t>Объем отпущенной потребителям воды (полезный отпуск)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</si>
</sst>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0" fontId="13" fillId="2" borderId="0" xfId="2" applyFont="1" applyFill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C16" sqref="C16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8.25" customHeight="1">
      <c r="D1" s="5"/>
    </row>
    <row r="2" spans="1:4" ht="17.25" customHeight="1">
      <c r="A2" s="49" t="s">
        <v>0</v>
      </c>
      <c r="B2" s="49"/>
      <c r="C2" s="49"/>
      <c r="D2" s="49"/>
    </row>
    <row r="3" spans="1:4" ht="42.75" customHeight="1">
      <c r="A3" s="50" t="s">
        <v>42</v>
      </c>
      <c r="B3" s="50"/>
      <c r="C3" s="50"/>
      <c r="D3" s="50"/>
    </row>
    <row r="4" spans="1:4" ht="21.75" customHeight="1">
      <c r="A4" s="50" t="s">
        <v>54</v>
      </c>
      <c r="B4" s="50"/>
      <c r="C4" s="50"/>
      <c r="D4" s="50"/>
    </row>
    <row r="5" spans="1:4" ht="6.75" customHeight="1">
      <c r="A5" s="6"/>
      <c r="B5" s="6"/>
      <c r="C5" s="6"/>
      <c r="D5" s="6"/>
    </row>
    <row r="6" spans="1:4" ht="17.25" customHeight="1">
      <c r="A6" s="40" t="s">
        <v>48</v>
      </c>
      <c r="B6" s="41"/>
      <c r="C6" s="41"/>
      <c r="D6" s="41"/>
    </row>
    <row r="7" spans="1:4" ht="9.75" customHeight="1">
      <c r="A7" s="7"/>
      <c r="B7" s="8"/>
      <c r="C7" s="8"/>
      <c r="D7" s="8"/>
    </row>
    <row r="8" spans="1:4" ht="50.25" customHeight="1">
      <c r="A8" s="9" t="s">
        <v>1</v>
      </c>
      <c r="B8" s="9" t="s">
        <v>2</v>
      </c>
      <c r="C8" s="9" t="s">
        <v>3</v>
      </c>
      <c r="D8" s="9" t="s">
        <v>51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35.25" customHeight="1">
      <c r="A10" s="51" t="s">
        <v>4</v>
      </c>
      <c r="B10" s="51"/>
      <c r="C10" s="51"/>
      <c r="D10" s="51"/>
    </row>
    <row r="11" spans="1:4" ht="27" customHeight="1">
      <c r="A11" s="1" t="s">
        <v>39</v>
      </c>
      <c r="B11" s="11" t="s">
        <v>33</v>
      </c>
      <c r="C11" s="12" t="s">
        <v>34</v>
      </c>
      <c r="D11" s="13">
        <v>374.16</v>
      </c>
    </row>
    <row r="12" spans="1:4" ht="30.95" customHeight="1">
      <c r="A12" s="1" t="s">
        <v>17</v>
      </c>
      <c r="B12" s="14" t="s">
        <v>49</v>
      </c>
      <c r="C12" s="12" t="s">
        <v>34</v>
      </c>
      <c r="D12" s="13">
        <v>2.5999999999999999E-2</v>
      </c>
    </row>
    <row r="13" spans="1:4" ht="30.95" customHeight="1">
      <c r="A13" s="2">
        <f t="shared" ref="A13" si="0">A12+1</f>
        <v>3</v>
      </c>
      <c r="B13" s="11" t="s">
        <v>35</v>
      </c>
      <c r="C13" s="12" t="s">
        <v>34</v>
      </c>
      <c r="D13" s="13"/>
    </row>
    <row r="14" spans="1:4" ht="30.95" customHeight="1">
      <c r="A14" s="1" t="s">
        <v>27</v>
      </c>
      <c r="B14" s="11" t="s">
        <v>36</v>
      </c>
      <c r="C14" s="12" t="s">
        <v>6</v>
      </c>
      <c r="D14" s="13">
        <v>15.137624487483093</v>
      </c>
    </row>
    <row r="15" spans="1:4" ht="30.95" customHeight="1">
      <c r="A15" s="1" t="s">
        <v>29</v>
      </c>
      <c r="B15" s="11" t="s">
        <v>64</v>
      </c>
      <c r="C15" s="12" t="s">
        <v>34</v>
      </c>
      <c r="D15" s="13">
        <v>211.011</v>
      </c>
    </row>
    <row r="16" spans="1:4" ht="30.95" customHeight="1">
      <c r="A16" s="1" t="s">
        <v>5</v>
      </c>
      <c r="B16" s="15" t="s">
        <v>50</v>
      </c>
      <c r="C16" s="12" t="s">
        <v>34</v>
      </c>
      <c r="D16" s="13">
        <v>106.488</v>
      </c>
    </row>
    <row r="17" spans="1:4" ht="35.25" customHeight="1">
      <c r="A17" s="2">
        <f>A16+1</f>
        <v>7</v>
      </c>
      <c r="B17" s="14" t="s">
        <v>37</v>
      </c>
      <c r="C17" s="12" t="s">
        <v>38</v>
      </c>
      <c r="D17" s="16">
        <v>1.6400016035920462</v>
      </c>
    </row>
    <row r="18" spans="1:4" ht="30.95" customHeight="1">
      <c r="A18" s="2">
        <v>8</v>
      </c>
      <c r="B18" s="11" t="s">
        <v>8</v>
      </c>
      <c r="C18" s="12" t="s">
        <v>9</v>
      </c>
      <c r="D18" s="17">
        <v>8.1999999999999993</v>
      </c>
    </row>
    <row r="19" spans="1:4" ht="35.25" customHeight="1">
      <c r="A19" s="52" t="s">
        <v>10</v>
      </c>
      <c r="B19" s="53"/>
      <c r="C19" s="53"/>
      <c r="D19" s="54"/>
    </row>
    <row r="20" spans="1:4" ht="32.25" customHeight="1">
      <c r="A20" s="2">
        <f>A18+1</f>
        <v>9</v>
      </c>
      <c r="B20" s="18" t="s">
        <v>53</v>
      </c>
      <c r="C20" s="19" t="s">
        <v>11</v>
      </c>
      <c r="D20" s="20">
        <v>3551.0393675199994</v>
      </c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"/>
  <sheetViews>
    <sheetView view="pageBreakPreview" zoomScale="80" zoomScaleNormal="90" zoomScaleSheetLayoutView="80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B23" sqref="B23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>
      <c r="C1" s="22"/>
    </row>
    <row r="2" spans="1:3" ht="84" customHeight="1">
      <c r="A2" s="55" t="s">
        <v>55</v>
      </c>
      <c r="B2" s="55"/>
      <c r="C2" s="55"/>
    </row>
    <row r="3" spans="1:3" ht="9.75" customHeight="1">
      <c r="A3" s="23"/>
      <c r="B3" s="23"/>
      <c r="C3" s="23"/>
    </row>
    <row r="4" spans="1:3" ht="20.25" customHeight="1">
      <c r="A4" s="24"/>
      <c r="B4" s="24"/>
    </row>
    <row r="5" spans="1:3" s="42" customFormat="1" ht="25.5" customHeight="1">
      <c r="A5" s="43" t="s">
        <v>48</v>
      </c>
      <c r="C5" s="44" t="s">
        <v>12</v>
      </c>
    </row>
    <row r="6" spans="1:3" ht="6.75" customHeight="1">
      <c r="A6" s="24"/>
      <c r="B6" s="24"/>
      <c r="C6" s="25"/>
    </row>
    <row r="7" spans="1:3" ht="23.25" customHeight="1">
      <c r="A7" s="56" t="s">
        <v>13</v>
      </c>
      <c r="B7" s="56" t="s">
        <v>2</v>
      </c>
      <c r="C7" s="59" t="s">
        <v>52</v>
      </c>
    </row>
    <row r="8" spans="1:3" ht="23.25" customHeight="1">
      <c r="A8" s="57"/>
      <c r="B8" s="57"/>
      <c r="C8" s="59"/>
    </row>
    <row r="9" spans="1:3" ht="23.25" customHeight="1">
      <c r="A9" s="58"/>
      <c r="B9" s="58"/>
      <c r="C9" s="59"/>
    </row>
    <row r="10" spans="1:3" ht="18.75" customHeight="1">
      <c r="A10" s="26">
        <v>1</v>
      </c>
      <c r="B10" s="26">
        <v>2</v>
      </c>
      <c r="C10" s="26">
        <v>3</v>
      </c>
    </row>
    <row r="11" spans="1:3" ht="18" customHeight="1">
      <c r="A11" s="27">
        <v>1</v>
      </c>
      <c r="B11" s="14" t="s">
        <v>44</v>
      </c>
      <c r="C11" s="28">
        <v>1935.9072200000001</v>
      </c>
    </row>
    <row r="12" spans="1:3" ht="18" customHeight="1">
      <c r="A12" s="27" t="s">
        <v>14</v>
      </c>
      <c r="B12" s="29" t="s">
        <v>15</v>
      </c>
      <c r="C12" s="28">
        <v>613.62300000000005</v>
      </c>
    </row>
    <row r="13" spans="1:3" ht="18" customHeight="1">
      <c r="A13" s="27" t="s">
        <v>45</v>
      </c>
      <c r="B13" s="29" t="s">
        <v>16</v>
      </c>
      <c r="C13" s="30">
        <v>3.1548804722117652</v>
      </c>
    </row>
    <row r="14" spans="1:3" ht="18" customHeight="1">
      <c r="A14" s="27" t="s">
        <v>17</v>
      </c>
      <c r="B14" s="14" t="s">
        <v>46</v>
      </c>
      <c r="C14" s="28">
        <v>34.5</v>
      </c>
    </row>
    <row r="15" spans="1:3" s="34" customFormat="1" ht="18" customHeight="1">
      <c r="A15" s="31" t="s">
        <v>21</v>
      </c>
      <c r="B15" s="32" t="s">
        <v>18</v>
      </c>
      <c r="C15" s="33">
        <f>SUM(C16:C17)</f>
        <v>1405.6521475200002</v>
      </c>
    </row>
    <row r="16" spans="1:3" ht="18" customHeight="1">
      <c r="A16" s="27" t="s">
        <v>23</v>
      </c>
      <c r="B16" s="35" t="s">
        <v>19</v>
      </c>
      <c r="C16" s="28">
        <v>1113.8289600000001</v>
      </c>
    </row>
    <row r="17" spans="1:4" ht="18" customHeight="1">
      <c r="A17" s="27" t="s">
        <v>25</v>
      </c>
      <c r="B17" s="35" t="s">
        <v>20</v>
      </c>
      <c r="C17" s="28">
        <v>291.82318752000003</v>
      </c>
    </row>
    <row r="18" spans="1:4" s="34" customFormat="1" ht="18" customHeight="1">
      <c r="A18" s="36" t="s">
        <v>27</v>
      </c>
      <c r="B18" s="37" t="s">
        <v>22</v>
      </c>
      <c r="C18" s="33">
        <f>SUM(C19:C20)</f>
        <v>18.600000000000001</v>
      </c>
    </row>
    <row r="19" spans="1:4" ht="18" customHeight="1">
      <c r="A19" s="27" t="s">
        <v>40</v>
      </c>
      <c r="B19" s="35" t="s">
        <v>24</v>
      </c>
      <c r="C19" s="28">
        <v>0</v>
      </c>
    </row>
    <row r="20" spans="1:4" ht="18" customHeight="1">
      <c r="A20" s="27" t="s">
        <v>41</v>
      </c>
      <c r="B20" s="35" t="s">
        <v>26</v>
      </c>
      <c r="C20" s="28">
        <v>18.600000000000001</v>
      </c>
    </row>
    <row r="21" spans="1:4" ht="18" customHeight="1">
      <c r="A21" s="27" t="s">
        <v>29</v>
      </c>
      <c r="B21" s="15" t="s">
        <v>28</v>
      </c>
      <c r="C21" s="28">
        <v>17.2</v>
      </c>
    </row>
    <row r="22" spans="1:4" ht="31.5">
      <c r="A22" s="27" t="s">
        <v>5</v>
      </c>
      <c r="B22" s="15" t="s">
        <v>47</v>
      </c>
      <c r="C22" s="28">
        <f>C23-C11-C14-C15-C18-C21</f>
        <v>134.07999999999922</v>
      </c>
    </row>
    <row r="23" spans="1:4" s="34" customFormat="1" ht="20.25" customHeight="1">
      <c r="A23" s="36" t="s">
        <v>7</v>
      </c>
      <c r="B23" s="37" t="s">
        <v>30</v>
      </c>
      <c r="C23" s="33">
        <v>3545.9393675199995</v>
      </c>
      <c r="D23" s="38"/>
    </row>
    <row r="24" spans="1:4" ht="18" customHeight="1">
      <c r="A24" s="27" t="s">
        <v>31</v>
      </c>
      <c r="B24" s="15" t="s">
        <v>43</v>
      </c>
      <c r="C24" s="28">
        <v>5.0999999999999996</v>
      </c>
    </row>
    <row r="25" spans="1:4" ht="15.75" customHeight="1">
      <c r="A25" s="39"/>
      <c r="B25" s="39"/>
      <c r="C25" s="39"/>
    </row>
    <row r="26" spans="1:4">
      <c r="A26" s="21" t="s">
        <v>32</v>
      </c>
    </row>
    <row r="28" spans="1:4" ht="15.75" customHeight="1"/>
    <row r="29" spans="1:4" ht="15.75" customHeight="1"/>
    <row r="30" spans="1:4" ht="15.75" customHeight="1">
      <c r="B30" s="24"/>
    </row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  <row r="48" spans="2:2" ht="15.75" customHeight="1"/>
    <row r="49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C12" sqref="C12"/>
      <selection pane="topRight" activeCell="C12" sqref="C12"/>
      <selection pane="bottomLeft" activeCell="C12" sqref="C12"/>
      <selection pane="bottomRight" activeCell="A14" sqref="A14:XFD16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5.25" customHeight="1">
      <c r="D1" s="5"/>
    </row>
    <row r="2" spans="1:4" ht="19.5" customHeight="1">
      <c r="A2" s="60" t="s">
        <v>0</v>
      </c>
      <c r="B2" s="60"/>
      <c r="C2" s="60"/>
      <c r="D2" s="60"/>
    </row>
    <row r="3" spans="1:4" ht="39" customHeight="1">
      <c r="A3" s="61" t="s">
        <v>56</v>
      </c>
      <c r="B3" s="61"/>
      <c r="C3" s="61"/>
      <c r="D3" s="61"/>
    </row>
    <row r="4" spans="1:4" ht="18.75" customHeight="1">
      <c r="A4" s="61" t="s">
        <v>57</v>
      </c>
      <c r="B4" s="61"/>
      <c r="C4" s="61"/>
      <c r="D4" s="61"/>
    </row>
    <row r="5" spans="1:4" ht="6.75" customHeight="1">
      <c r="A5" s="47"/>
      <c r="B5" s="47"/>
      <c r="C5" s="47"/>
      <c r="D5" s="47"/>
    </row>
    <row r="6" spans="1:4" s="48" customFormat="1" ht="18.75" customHeight="1">
      <c r="A6" s="43" t="s">
        <v>48</v>
      </c>
      <c r="B6" s="41"/>
      <c r="C6" s="41"/>
      <c r="D6" s="41"/>
    </row>
    <row r="7" spans="1:4" ht="7.5" customHeight="1">
      <c r="A7" s="8"/>
      <c r="B7" s="8"/>
      <c r="C7" s="8"/>
      <c r="D7" s="8"/>
    </row>
    <row r="8" spans="1:4" ht="66" customHeight="1">
      <c r="A8" s="45" t="s">
        <v>1</v>
      </c>
      <c r="B8" s="45" t="s">
        <v>2</v>
      </c>
      <c r="C8" s="45" t="s">
        <v>3</v>
      </c>
      <c r="D8" s="45" t="s">
        <v>58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20.25" customHeight="1">
      <c r="A10" s="51" t="s">
        <v>4</v>
      </c>
      <c r="B10" s="51"/>
      <c r="C10" s="51"/>
      <c r="D10" s="51"/>
    </row>
    <row r="11" spans="1:4" ht="31.5" customHeight="1">
      <c r="A11" s="1" t="s">
        <v>39</v>
      </c>
      <c r="B11" s="11" t="s">
        <v>59</v>
      </c>
      <c r="C11" s="12" t="s">
        <v>34</v>
      </c>
      <c r="D11" s="13">
        <v>166.740084</v>
      </c>
    </row>
    <row r="12" spans="1:4" ht="30.95" customHeight="1">
      <c r="A12" s="2">
        <f>A11+1</f>
        <v>2</v>
      </c>
      <c r="B12" s="11" t="s">
        <v>60</v>
      </c>
      <c r="C12" s="12" t="s">
        <v>34</v>
      </c>
      <c r="D12" s="13">
        <v>166.681084</v>
      </c>
    </row>
    <row r="13" spans="1:4" ht="30.95" customHeight="1">
      <c r="A13" s="2">
        <f t="shared" ref="A13" si="0">A12+1</f>
        <v>3</v>
      </c>
      <c r="B13" s="11" t="s">
        <v>61</v>
      </c>
      <c r="C13" s="12" t="s">
        <v>34</v>
      </c>
      <c r="D13" s="13">
        <v>0</v>
      </c>
    </row>
    <row r="14" spans="1:4" ht="31.5" customHeight="1">
      <c r="A14" s="2">
        <v>4</v>
      </c>
      <c r="B14" s="11" t="s">
        <v>8</v>
      </c>
      <c r="C14" s="12" t="s">
        <v>9</v>
      </c>
      <c r="D14" s="13">
        <v>2</v>
      </c>
    </row>
    <row r="15" spans="1:4" ht="17.25" customHeight="1">
      <c r="A15" s="52" t="s">
        <v>10</v>
      </c>
      <c r="B15" s="53"/>
      <c r="C15" s="53"/>
      <c r="D15" s="54"/>
    </row>
    <row r="16" spans="1:4" ht="32.25" customHeight="1">
      <c r="A16" s="2">
        <f>A14+1</f>
        <v>5</v>
      </c>
      <c r="B16" s="18" t="s">
        <v>62</v>
      </c>
      <c r="C16" s="19" t="s">
        <v>11</v>
      </c>
      <c r="D16" s="20">
        <v>877.89140000000009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4" activePane="bottomRight" state="frozen"/>
      <selection activeCell="C12" sqref="C12"/>
      <selection pane="topRight" activeCell="C12" sqref="C12"/>
      <selection pane="bottomLeft" activeCell="C12" sqref="C12"/>
      <selection pane="bottomRight" activeCell="B28" sqref="B28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 ht="8.25" customHeight="1">
      <c r="C1" s="22"/>
    </row>
    <row r="2" spans="1:3" ht="78" customHeight="1">
      <c r="A2" s="55" t="s">
        <v>63</v>
      </c>
      <c r="B2" s="55"/>
      <c r="C2" s="55"/>
    </row>
    <row r="3" spans="1:3" ht="5.25" customHeight="1">
      <c r="A3" s="46"/>
      <c r="B3" s="46"/>
      <c r="C3" s="46"/>
    </row>
    <row r="4" spans="1:3" ht="5.25" customHeight="1">
      <c r="A4" s="24"/>
      <c r="B4" s="24"/>
    </row>
    <row r="5" spans="1:3" s="42" customFormat="1" ht="20.25" customHeight="1">
      <c r="A5" s="43" t="s">
        <v>48</v>
      </c>
      <c r="C5" s="44" t="s">
        <v>12</v>
      </c>
    </row>
    <row r="6" spans="1:3" ht="9.75" customHeight="1">
      <c r="A6" s="24"/>
      <c r="B6" s="24"/>
      <c r="C6" s="25"/>
    </row>
    <row r="7" spans="1:3" ht="22.5" customHeight="1">
      <c r="A7" s="56" t="s">
        <v>13</v>
      </c>
      <c r="B7" s="56" t="s">
        <v>2</v>
      </c>
      <c r="C7" s="59" t="s">
        <v>58</v>
      </c>
    </row>
    <row r="8" spans="1:3" ht="22.5" customHeight="1">
      <c r="A8" s="57"/>
      <c r="B8" s="57"/>
      <c r="C8" s="59"/>
    </row>
    <row r="9" spans="1:3" ht="22.5" customHeight="1">
      <c r="A9" s="58"/>
      <c r="B9" s="58"/>
      <c r="C9" s="59"/>
    </row>
    <row r="10" spans="1:3" ht="17.25" customHeight="1">
      <c r="A10" s="26">
        <v>1</v>
      </c>
      <c r="B10" s="26">
        <v>2</v>
      </c>
      <c r="C10" s="26">
        <v>3</v>
      </c>
    </row>
    <row r="11" spans="1:3" ht="18.75" customHeight="1">
      <c r="A11" s="27">
        <v>1</v>
      </c>
      <c r="B11" s="14" t="s">
        <v>44</v>
      </c>
      <c r="C11" s="28">
        <v>0</v>
      </c>
    </row>
    <row r="12" spans="1:3" ht="18" customHeight="1">
      <c r="A12" s="27" t="s">
        <v>14</v>
      </c>
      <c r="B12" s="29" t="s">
        <v>15</v>
      </c>
      <c r="C12" s="28">
        <v>0</v>
      </c>
    </row>
    <row r="13" spans="1:3" ht="18" customHeight="1">
      <c r="A13" s="27" t="s">
        <v>45</v>
      </c>
      <c r="B13" s="29" t="s">
        <v>16</v>
      </c>
      <c r="C13" s="30">
        <v>0</v>
      </c>
    </row>
    <row r="14" spans="1:3" ht="18" customHeight="1">
      <c r="A14" s="27" t="s">
        <v>17</v>
      </c>
      <c r="B14" s="14" t="s">
        <v>46</v>
      </c>
      <c r="C14" s="28">
        <v>62.1</v>
      </c>
    </row>
    <row r="15" spans="1:3" s="34" customFormat="1" ht="31.5">
      <c r="A15" s="31" t="s">
        <v>21</v>
      </c>
      <c r="B15" s="32" t="s">
        <v>18</v>
      </c>
      <c r="C15" s="33">
        <f>SUM(C16:C17)</f>
        <v>359.29139999999995</v>
      </c>
    </row>
    <row r="16" spans="1:3" ht="18" customHeight="1">
      <c r="A16" s="27" t="s">
        <v>23</v>
      </c>
      <c r="B16" s="35" t="s">
        <v>19</v>
      </c>
      <c r="C16" s="28">
        <v>284.7</v>
      </c>
    </row>
    <row r="17" spans="1:4" ht="18" customHeight="1">
      <c r="A17" s="27" t="s">
        <v>25</v>
      </c>
      <c r="B17" s="35" t="s">
        <v>20</v>
      </c>
      <c r="C17" s="28">
        <v>74.591399999999993</v>
      </c>
    </row>
    <row r="18" spans="1:4" s="34" customFormat="1" ht="18" customHeight="1">
      <c r="A18" s="36" t="s">
        <v>27</v>
      </c>
      <c r="B18" s="37" t="s">
        <v>22</v>
      </c>
      <c r="C18" s="33">
        <f>SUM(C19:C20)</f>
        <v>37.1</v>
      </c>
    </row>
    <row r="19" spans="1:4" ht="18" customHeight="1">
      <c r="A19" s="27" t="s">
        <v>40</v>
      </c>
      <c r="B19" s="35" t="s">
        <v>24</v>
      </c>
      <c r="C19" s="28">
        <v>0</v>
      </c>
    </row>
    <row r="20" spans="1:4" ht="18" customHeight="1">
      <c r="A20" s="27" t="s">
        <v>41</v>
      </c>
      <c r="B20" s="35" t="s">
        <v>26</v>
      </c>
      <c r="C20" s="28">
        <v>37.1</v>
      </c>
    </row>
    <row r="21" spans="1:4" ht="18" customHeight="1">
      <c r="A21" s="27" t="s">
        <v>29</v>
      </c>
      <c r="B21" s="15" t="s">
        <v>28</v>
      </c>
      <c r="C21" s="28">
        <v>325.89999999999998</v>
      </c>
    </row>
    <row r="22" spans="1:4" ht="31.5">
      <c r="A22" s="27" t="s">
        <v>5</v>
      </c>
      <c r="B22" s="15" t="s">
        <v>47</v>
      </c>
      <c r="C22" s="28">
        <f>C23-C11-C14-C15-C18-C21</f>
        <v>93.500000000000114</v>
      </c>
    </row>
    <row r="23" spans="1:4" s="34" customFormat="1" ht="20.25" customHeight="1">
      <c r="A23" s="36" t="s">
        <v>7</v>
      </c>
      <c r="B23" s="37" t="s">
        <v>30</v>
      </c>
      <c r="C23" s="33">
        <v>877.89140000000009</v>
      </c>
      <c r="D23" s="38"/>
    </row>
    <row r="24" spans="1:4" ht="15.75">
      <c r="A24" s="27" t="s">
        <v>31</v>
      </c>
      <c r="B24" s="15" t="s">
        <v>43</v>
      </c>
      <c r="C24" s="28">
        <v>5</v>
      </c>
    </row>
    <row r="25" spans="1:4" ht="15.75" customHeight="1">
      <c r="A25" s="39"/>
      <c r="B25" s="39"/>
      <c r="C25" s="39"/>
    </row>
    <row r="26" spans="1:4">
      <c r="A26" s="21" t="s">
        <v>32</v>
      </c>
    </row>
    <row r="28" spans="1:4" ht="15.75" customHeight="1"/>
    <row r="29" spans="1:4" ht="15.75" customHeight="1"/>
    <row r="30" spans="1:4" ht="15.75" customHeight="1">
      <c r="B30" s="24"/>
    </row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 тариф ВО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 тариф ВО'!Область_печати</vt:lpstr>
      <vt:lpstr>'расходы тариф ВО'!Область_печати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Светлана Солодовник</cp:lastModifiedBy>
  <cp:lastPrinted>2010-09-08T03:51:23Z</cp:lastPrinted>
  <dcterms:created xsi:type="dcterms:W3CDTF">2010-09-03T05:16:10Z</dcterms:created>
  <dcterms:modified xsi:type="dcterms:W3CDTF">2010-11-08T07:06:34Z</dcterms:modified>
</cp:coreProperties>
</file>